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 activeTab="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4" i="3"/>
  <c r="F24"/>
  <c r="F2" i="2"/>
  <c r="F23" s="1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H23"/>
  <c r="D20" i="1"/>
  <c r="D19"/>
  <c r="D18"/>
  <c r="D17"/>
  <c r="D16"/>
  <c r="D15"/>
  <c r="D14"/>
  <c r="D13"/>
  <c r="D12"/>
  <c r="D11"/>
  <c r="D10"/>
  <c r="D9"/>
  <c r="D8"/>
  <c r="D7"/>
  <c r="D6"/>
  <c r="D5"/>
  <c r="D4"/>
  <c r="D3"/>
  <c r="E24" i="3" l="1"/>
</calcChain>
</file>

<file path=xl/sharedStrings.xml><?xml version="1.0" encoding="utf-8"?>
<sst xmlns="http://schemas.openxmlformats.org/spreadsheetml/2006/main" count="87" uniqueCount="40">
  <si>
    <t>化学工程学院</t>
  </si>
  <si>
    <t>建筑与艺术学院</t>
  </si>
  <si>
    <t>数学学院</t>
  </si>
  <si>
    <t>管理学院</t>
  </si>
  <si>
    <t>经济学院</t>
  </si>
  <si>
    <t>外国语言学院</t>
  </si>
  <si>
    <t>医学工程学院</t>
  </si>
  <si>
    <t>学院</t>
    <phoneticPr fontId="1" type="noConversion"/>
  </si>
  <si>
    <t>12级人数</t>
    <phoneticPr fontId="1" type="noConversion"/>
  </si>
  <si>
    <t>13级人数</t>
    <phoneticPr fontId="1" type="noConversion"/>
  </si>
  <si>
    <t>总人数</t>
    <phoneticPr fontId="1" type="noConversion"/>
  </si>
  <si>
    <t>校级项目</t>
    <phoneticPr fontId="1" type="noConversion"/>
  </si>
  <si>
    <t>国家级项目</t>
    <phoneticPr fontId="1" type="noConversion"/>
  </si>
  <si>
    <t>仪器科学与
光电工程学院</t>
    <phoneticPr fontId="1" type="noConversion"/>
  </si>
  <si>
    <t>机械与汽车
工程学院</t>
    <phoneticPr fontId="1" type="noConversion"/>
  </si>
  <si>
    <t>材料科学与
工程学院</t>
    <phoneticPr fontId="1" type="noConversion"/>
  </si>
  <si>
    <t>电气与自动化
工程学院</t>
    <phoneticPr fontId="1" type="noConversion"/>
  </si>
  <si>
    <t>计算机与信息
学院</t>
    <phoneticPr fontId="1" type="noConversion"/>
  </si>
  <si>
    <t>土木与水利
工程学院</t>
    <phoneticPr fontId="1" type="noConversion"/>
  </si>
  <si>
    <t>资源与环境
工程学院</t>
    <phoneticPr fontId="1" type="noConversion"/>
  </si>
  <si>
    <t>电子科学与
应用物理学院</t>
    <phoneticPr fontId="1" type="noConversion"/>
  </si>
  <si>
    <t>马克思主义
学院</t>
    <phoneticPr fontId="1" type="noConversion"/>
  </si>
  <si>
    <t>生物与食品
工程学院</t>
    <phoneticPr fontId="1" type="noConversion"/>
  </si>
  <si>
    <t>软件学院</t>
  </si>
  <si>
    <t>交通运输
工程学院</t>
    <phoneticPr fontId="1" type="noConversion"/>
  </si>
  <si>
    <t>微电子学院</t>
  </si>
  <si>
    <t>宣城校区</t>
    <phoneticPr fontId="1" type="noConversion"/>
  </si>
  <si>
    <t>总计</t>
    <phoneticPr fontId="1" type="noConversion"/>
  </si>
  <si>
    <t>序号</t>
    <phoneticPr fontId="1" type="noConversion"/>
  </si>
  <si>
    <t>建筑与艺术
学院</t>
    <phoneticPr fontId="1" type="noConversion"/>
  </si>
  <si>
    <t>化学工程
学院</t>
    <phoneticPr fontId="1" type="noConversion"/>
  </si>
  <si>
    <t>电气与自动化工程学院</t>
    <phoneticPr fontId="1" type="noConversion"/>
  </si>
  <si>
    <t>计算机与信息学院</t>
    <phoneticPr fontId="1" type="noConversion"/>
  </si>
  <si>
    <t>14级</t>
    <phoneticPr fontId="1" type="noConversion"/>
  </si>
  <si>
    <t>校级项目
分配数额</t>
    <phoneticPr fontId="1" type="noConversion"/>
  </si>
  <si>
    <t>国家级项目
分配数额</t>
    <phoneticPr fontId="1" type="noConversion"/>
  </si>
  <si>
    <t>省级项目
分配数额</t>
    <phoneticPr fontId="1" type="noConversion"/>
  </si>
  <si>
    <t>仪器科学与
光电工程学院</t>
    <phoneticPr fontId="1" type="noConversion"/>
  </si>
  <si>
    <t xml:space="preserve">12、13、14
级总人数
</t>
    <phoneticPr fontId="1" type="noConversion"/>
  </si>
  <si>
    <t>2015年国家级、省级、校级创新创业训练计划项目各学院分配数额表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</si>
</sst>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sqref="A1:F23"/>
    </sheetView>
  </sheetViews>
  <sheetFormatPr defaultRowHeight="14.4"/>
  <cols>
    <col min="1" max="1" width="12.6640625" customWidth="1"/>
  </cols>
  <sheetData>
    <row r="1" spans="1:6">
      <c r="A1" s="1" t="s">
        <v>7</v>
      </c>
      <c r="B1" s="1" t="s">
        <v>9</v>
      </c>
      <c r="C1" s="1" t="s">
        <v>8</v>
      </c>
      <c r="D1" s="1" t="s">
        <v>10</v>
      </c>
      <c r="E1" s="1" t="s">
        <v>11</v>
      </c>
      <c r="F1" s="1" t="s">
        <v>12</v>
      </c>
    </row>
    <row r="2" spans="1:6" ht="31.5" customHeight="1">
      <c r="A2" s="2" t="s">
        <v>13</v>
      </c>
      <c r="B2" s="3">
        <v>223</v>
      </c>
      <c r="C2" s="4">
        <v>198</v>
      </c>
      <c r="D2" s="3">
        <v>421</v>
      </c>
      <c r="E2" s="3">
        <v>21</v>
      </c>
      <c r="F2" s="3">
        <v>3</v>
      </c>
    </row>
    <row r="3" spans="1:6" ht="28.8">
      <c r="A3" s="2" t="s">
        <v>14</v>
      </c>
      <c r="B3" s="3">
        <v>759</v>
      </c>
      <c r="C3" s="4">
        <v>687</v>
      </c>
      <c r="D3" s="3">
        <f t="shared" ref="D3:D20" si="0">SUM(B3:C3)</f>
        <v>1446</v>
      </c>
      <c r="E3" s="3">
        <v>72</v>
      </c>
      <c r="F3" s="3">
        <v>9</v>
      </c>
    </row>
    <row r="4" spans="1:6" ht="28.8">
      <c r="A4" s="2" t="s">
        <v>15</v>
      </c>
      <c r="B4" s="3">
        <v>271</v>
      </c>
      <c r="C4" s="4">
        <v>324</v>
      </c>
      <c r="D4" s="3">
        <f t="shared" si="0"/>
        <v>595</v>
      </c>
      <c r="E4" s="3">
        <v>30</v>
      </c>
      <c r="F4" s="3">
        <v>5</v>
      </c>
    </row>
    <row r="5" spans="1:6" ht="43.2">
      <c r="A5" s="2" t="s">
        <v>16</v>
      </c>
      <c r="B5" s="3">
        <v>344</v>
      </c>
      <c r="C5" s="4">
        <v>354</v>
      </c>
      <c r="D5" s="3">
        <f t="shared" si="0"/>
        <v>698</v>
      </c>
      <c r="E5" s="3">
        <v>35</v>
      </c>
      <c r="F5" s="3">
        <v>5</v>
      </c>
    </row>
    <row r="6" spans="1:6" ht="43.2">
      <c r="A6" s="2" t="s">
        <v>17</v>
      </c>
      <c r="B6" s="3">
        <v>417</v>
      </c>
      <c r="C6" s="4">
        <v>421</v>
      </c>
      <c r="D6" s="3">
        <f t="shared" si="0"/>
        <v>838</v>
      </c>
      <c r="E6" s="3">
        <v>42</v>
      </c>
      <c r="F6" s="3">
        <v>6</v>
      </c>
    </row>
    <row r="7" spans="1:6">
      <c r="A7" s="3" t="s">
        <v>0</v>
      </c>
      <c r="B7" s="3">
        <v>217</v>
      </c>
      <c r="C7" s="4">
        <v>206</v>
      </c>
      <c r="D7" s="3">
        <f t="shared" si="0"/>
        <v>423</v>
      </c>
      <c r="E7" s="3">
        <v>21</v>
      </c>
      <c r="F7" s="3">
        <v>3</v>
      </c>
    </row>
    <row r="8" spans="1:6" ht="28.8">
      <c r="A8" s="2" t="s">
        <v>18</v>
      </c>
      <c r="B8" s="3">
        <v>542</v>
      </c>
      <c r="C8" s="4">
        <v>543</v>
      </c>
      <c r="D8" s="3">
        <f t="shared" si="0"/>
        <v>1085</v>
      </c>
      <c r="E8" s="3">
        <v>54</v>
      </c>
      <c r="F8" s="3">
        <v>7</v>
      </c>
    </row>
    <row r="9" spans="1:6">
      <c r="A9" s="3" t="s">
        <v>1</v>
      </c>
      <c r="B9" s="3">
        <v>288</v>
      </c>
      <c r="C9" s="4">
        <v>275</v>
      </c>
      <c r="D9" s="3">
        <f t="shared" si="0"/>
        <v>563</v>
      </c>
      <c r="E9" s="3">
        <v>28</v>
      </c>
      <c r="F9" s="3">
        <v>4</v>
      </c>
    </row>
    <row r="10" spans="1:6" ht="28.8">
      <c r="A10" s="2" t="s">
        <v>19</v>
      </c>
      <c r="B10" s="3">
        <v>206</v>
      </c>
      <c r="C10" s="4">
        <v>235</v>
      </c>
      <c r="D10" s="3">
        <f t="shared" si="0"/>
        <v>441</v>
      </c>
      <c r="E10" s="3">
        <v>22</v>
      </c>
      <c r="F10" s="3">
        <v>3</v>
      </c>
    </row>
    <row r="11" spans="1:6" ht="43.2">
      <c r="A11" s="2" t="s">
        <v>20</v>
      </c>
      <c r="B11" s="3">
        <v>250</v>
      </c>
      <c r="C11" s="4">
        <v>265</v>
      </c>
      <c r="D11" s="3">
        <f t="shared" si="0"/>
        <v>515</v>
      </c>
      <c r="E11" s="3">
        <v>26</v>
      </c>
      <c r="F11" s="3">
        <v>4</v>
      </c>
    </row>
    <row r="12" spans="1:6">
      <c r="A12" s="3" t="s">
        <v>2</v>
      </c>
      <c r="B12" s="3">
        <v>158</v>
      </c>
      <c r="C12" s="4">
        <v>153</v>
      </c>
      <c r="D12" s="3">
        <f t="shared" si="0"/>
        <v>311</v>
      </c>
      <c r="E12" s="3">
        <v>16</v>
      </c>
      <c r="F12" s="3">
        <v>2</v>
      </c>
    </row>
    <row r="13" spans="1:6">
      <c r="A13" s="3" t="s">
        <v>3</v>
      </c>
      <c r="B13" s="3">
        <v>321</v>
      </c>
      <c r="C13" s="4">
        <v>403</v>
      </c>
      <c r="D13" s="3">
        <f t="shared" si="0"/>
        <v>724</v>
      </c>
      <c r="E13" s="3">
        <v>36</v>
      </c>
      <c r="F13" s="3">
        <v>5</v>
      </c>
    </row>
    <row r="14" spans="1:6">
      <c r="A14" s="3" t="s">
        <v>4</v>
      </c>
      <c r="B14" s="3">
        <v>217</v>
      </c>
      <c r="C14" s="4">
        <v>211</v>
      </c>
      <c r="D14" s="3">
        <f t="shared" si="0"/>
        <v>428</v>
      </c>
      <c r="E14" s="3">
        <v>22</v>
      </c>
      <c r="F14" s="3">
        <v>3</v>
      </c>
    </row>
    <row r="15" spans="1:6" ht="28.8">
      <c r="A15" s="2" t="s">
        <v>21</v>
      </c>
      <c r="B15" s="3">
        <v>96</v>
      </c>
      <c r="C15" s="4">
        <v>82</v>
      </c>
      <c r="D15" s="3">
        <f t="shared" si="0"/>
        <v>178</v>
      </c>
      <c r="E15" s="3">
        <v>9</v>
      </c>
      <c r="F15" s="3">
        <v>1</v>
      </c>
    </row>
    <row r="16" spans="1:6">
      <c r="A16" s="3" t="s">
        <v>5</v>
      </c>
      <c r="B16" s="3">
        <v>116</v>
      </c>
      <c r="C16" s="4">
        <v>120</v>
      </c>
      <c r="D16" s="3">
        <f t="shared" si="0"/>
        <v>236</v>
      </c>
      <c r="E16" s="3">
        <v>12</v>
      </c>
      <c r="F16" s="3">
        <v>2</v>
      </c>
    </row>
    <row r="17" spans="1:6" ht="28.8">
      <c r="A17" s="2" t="s">
        <v>22</v>
      </c>
      <c r="B17" s="3">
        <v>179</v>
      </c>
      <c r="C17" s="4">
        <v>187</v>
      </c>
      <c r="D17" s="3">
        <f t="shared" si="0"/>
        <v>366</v>
      </c>
      <c r="E17" s="3">
        <v>18</v>
      </c>
      <c r="F17" s="3">
        <v>3</v>
      </c>
    </row>
    <row r="18" spans="1:6">
      <c r="A18" s="3" t="s">
        <v>23</v>
      </c>
      <c r="B18" s="3">
        <v>81</v>
      </c>
      <c r="C18" s="4">
        <v>89</v>
      </c>
      <c r="D18" s="3">
        <f t="shared" si="0"/>
        <v>170</v>
      </c>
      <c r="E18" s="3">
        <v>9</v>
      </c>
      <c r="F18" s="3">
        <v>1</v>
      </c>
    </row>
    <row r="19" spans="1:6" ht="28.8">
      <c r="A19" s="2" t="s">
        <v>24</v>
      </c>
      <c r="B19" s="3">
        <v>156</v>
      </c>
      <c r="C19" s="4">
        <v>122</v>
      </c>
      <c r="D19" s="3">
        <f t="shared" si="0"/>
        <v>278</v>
      </c>
      <c r="E19" s="3">
        <v>14</v>
      </c>
      <c r="F19" s="3">
        <v>2</v>
      </c>
    </row>
    <row r="20" spans="1:6">
      <c r="A20" s="3" t="s">
        <v>6</v>
      </c>
      <c r="B20" s="3">
        <v>103</v>
      </c>
      <c r="C20" s="4">
        <v>117</v>
      </c>
      <c r="D20" s="3">
        <f t="shared" si="0"/>
        <v>220</v>
      </c>
      <c r="E20" s="3">
        <v>11</v>
      </c>
      <c r="F20" s="3">
        <v>2</v>
      </c>
    </row>
    <row r="21" spans="1:6">
      <c r="A21" s="3" t="s">
        <v>25</v>
      </c>
      <c r="B21" s="3">
        <v>41</v>
      </c>
      <c r="C21" s="3">
        <v>0</v>
      </c>
      <c r="D21" s="3">
        <v>41</v>
      </c>
      <c r="E21" s="3">
        <v>2</v>
      </c>
      <c r="F21" s="3">
        <v>0</v>
      </c>
    </row>
    <row r="22" spans="1:6">
      <c r="A22" s="3" t="s">
        <v>26</v>
      </c>
      <c r="B22" s="3"/>
      <c r="C22" s="3"/>
      <c r="D22" s="3"/>
      <c r="E22" s="3">
        <v>0</v>
      </c>
      <c r="F22" s="3">
        <v>10</v>
      </c>
    </row>
    <row r="23" spans="1:6">
      <c r="A23" s="5" t="s">
        <v>27</v>
      </c>
      <c r="B23" s="3"/>
      <c r="C23" s="5">
        <v>4992</v>
      </c>
      <c r="D23" s="3">
        <v>9977</v>
      </c>
      <c r="E23" s="5">
        <v>500</v>
      </c>
      <c r="F23" s="5">
        <v>80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sqref="A1:H23"/>
    </sheetView>
  </sheetViews>
  <sheetFormatPr defaultRowHeight="14.4"/>
  <cols>
    <col min="2" max="3" width="11" customWidth="1"/>
  </cols>
  <sheetData>
    <row r="1" spans="1:8">
      <c r="A1" s="1" t="s">
        <v>28</v>
      </c>
      <c r="B1" s="1" t="s">
        <v>7</v>
      </c>
      <c r="C1" s="1" t="s">
        <v>33</v>
      </c>
      <c r="D1" s="1" t="s">
        <v>9</v>
      </c>
      <c r="E1" s="1" t="s">
        <v>8</v>
      </c>
      <c r="F1" s="1" t="s">
        <v>10</v>
      </c>
      <c r="G1" s="1" t="s">
        <v>11</v>
      </c>
      <c r="H1" s="1" t="s">
        <v>12</v>
      </c>
    </row>
    <row r="2" spans="1:8" ht="43.2">
      <c r="A2" s="3">
        <v>1</v>
      </c>
      <c r="B2" s="2" t="s">
        <v>13</v>
      </c>
      <c r="C2" s="2">
        <v>212</v>
      </c>
      <c r="D2" s="3">
        <v>223</v>
      </c>
      <c r="E2" s="4">
        <v>198</v>
      </c>
      <c r="F2" s="3">
        <f t="shared" ref="F2:F22" si="0">SUM(C2:E2)</f>
        <v>633</v>
      </c>
      <c r="G2" s="3">
        <v>21</v>
      </c>
      <c r="H2" s="3">
        <v>5</v>
      </c>
    </row>
    <row r="3" spans="1:8" ht="28.8">
      <c r="A3" s="3">
        <v>2</v>
      </c>
      <c r="B3" s="2" t="s">
        <v>14</v>
      </c>
      <c r="C3" s="2">
        <v>642</v>
      </c>
      <c r="D3" s="3">
        <v>759</v>
      </c>
      <c r="E3" s="4">
        <v>687</v>
      </c>
      <c r="F3" s="3">
        <f t="shared" si="0"/>
        <v>2088</v>
      </c>
      <c r="G3" s="3">
        <v>70</v>
      </c>
      <c r="H3" s="3">
        <v>12</v>
      </c>
    </row>
    <row r="4" spans="1:8" ht="28.8">
      <c r="A4" s="3">
        <v>3</v>
      </c>
      <c r="B4" s="2" t="s">
        <v>15</v>
      </c>
      <c r="C4" s="2">
        <v>290</v>
      </c>
      <c r="D4" s="3">
        <v>271</v>
      </c>
      <c r="E4" s="4">
        <v>324</v>
      </c>
      <c r="F4" s="3">
        <f t="shared" si="0"/>
        <v>885</v>
      </c>
      <c r="G4" s="3">
        <v>30</v>
      </c>
      <c r="H4" s="3">
        <v>7</v>
      </c>
    </row>
    <row r="5" spans="1:8" ht="28.8">
      <c r="A5" s="3">
        <v>4</v>
      </c>
      <c r="B5" s="2" t="s">
        <v>31</v>
      </c>
      <c r="C5" s="2">
        <v>319</v>
      </c>
      <c r="D5" s="3">
        <v>344</v>
      </c>
      <c r="E5" s="4">
        <v>354</v>
      </c>
      <c r="F5" s="3">
        <f t="shared" si="0"/>
        <v>1017</v>
      </c>
      <c r="G5" s="3">
        <v>34</v>
      </c>
      <c r="H5" s="3">
        <v>7</v>
      </c>
    </row>
    <row r="6" spans="1:8" ht="28.8">
      <c r="A6" s="3">
        <v>5</v>
      </c>
      <c r="B6" s="2" t="s">
        <v>32</v>
      </c>
      <c r="C6" s="2">
        <v>381</v>
      </c>
      <c r="D6" s="3">
        <v>417</v>
      </c>
      <c r="E6" s="4">
        <v>421</v>
      </c>
      <c r="F6" s="3">
        <f t="shared" si="0"/>
        <v>1219</v>
      </c>
      <c r="G6" s="3">
        <v>41</v>
      </c>
      <c r="H6" s="3">
        <v>9</v>
      </c>
    </row>
    <row r="7" spans="1:8" ht="28.8">
      <c r="A7" s="3">
        <v>6</v>
      </c>
      <c r="B7" s="2" t="s">
        <v>30</v>
      </c>
      <c r="C7" s="2">
        <v>236</v>
      </c>
      <c r="D7" s="3">
        <v>217</v>
      </c>
      <c r="E7" s="4">
        <v>206</v>
      </c>
      <c r="F7" s="3">
        <f t="shared" si="0"/>
        <v>659</v>
      </c>
      <c r="G7" s="3">
        <v>22</v>
      </c>
      <c r="H7" s="3">
        <v>5</v>
      </c>
    </row>
    <row r="8" spans="1:8" ht="28.8">
      <c r="A8" s="3">
        <v>7</v>
      </c>
      <c r="B8" s="2" t="s">
        <v>18</v>
      </c>
      <c r="C8" s="2">
        <v>534</v>
      </c>
      <c r="D8" s="3">
        <v>542</v>
      </c>
      <c r="E8" s="4">
        <v>543</v>
      </c>
      <c r="F8" s="3">
        <f t="shared" si="0"/>
        <v>1619</v>
      </c>
      <c r="G8" s="3">
        <v>54</v>
      </c>
      <c r="H8" s="3">
        <v>10</v>
      </c>
    </row>
    <row r="9" spans="1:8" ht="28.8">
      <c r="A9" s="3">
        <v>8</v>
      </c>
      <c r="B9" s="2" t="s">
        <v>29</v>
      </c>
      <c r="C9" s="2">
        <v>278</v>
      </c>
      <c r="D9" s="3">
        <v>288</v>
      </c>
      <c r="E9" s="4">
        <v>275</v>
      </c>
      <c r="F9" s="3">
        <f t="shared" si="0"/>
        <v>841</v>
      </c>
      <c r="G9" s="3">
        <v>28</v>
      </c>
      <c r="H9" s="3">
        <v>6</v>
      </c>
    </row>
    <row r="10" spans="1:8" ht="28.8">
      <c r="A10" s="3">
        <v>9</v>
      </c>
      <c r="B10" s="2" t="s">
        <v>19</v>
      </c>
      <c r="C10" s="2">
        <v>241</v>
      </c>
      <c r="D10" s="3">
        <v>206</v>
      </c>
      <c r="E10" s="4">
        <v>235</v>
      </c>
      <c r="F10" s="3">
        <f t="shared" si="0"/>
        <v>682</v>
      </c>
      <c r="G10" s="3">
        <v>23</v>
      </c>
      <c r="H10" s="3">
        <v>5</v>
      </c>
    </row>
    <row r="11" spans="1:8" ht="43.2">
      <c r="A11" s="3">
        <v>10</v>
      </c>
      <c r="B11" s="2" t="s">
        <v>20</v>
      </c>
      <c r="C11" s="2">
        <v>212</v>
      </c>
      <c r="D11" s="3">
        <v>250</v>
      </c>
      <c r="E11" s="4">
        <v>265</v>
      </c>
      <c r="F11" s="3">
        <f t="shared" si="0"/>
        <v>727</v>
      </c>
      <c r="G11" s="3">
        <v>24</v>
      </c>
      <c r="H11" s="3">
        <v>6</v>
      </c>
    </row>
    <row r="12" spans="1:8">
      <c r="A12" s="3">
        <v>11</v>
      </c>
      <c r="B12" s="3" t="s">
        <v>2</v>
      </c>
      <c r="C12" s="3">
        <v>169</v>
      </c>
      <c r="D12" s="3">
        <v>158</v>
      </c>
      <c r="E12" s="4">
        <v>153</v>
      </c>
      <c r="F12" s="3">
        <f t="shared" si="0"/>
        <v>480</v>
      </c>
      <c r="G12" s="3">
        <v>16</v>
      </c>
      <c r="H12" s="3">
        <v>3</v>
      </c>
    </row>
    <row r="13" spans="1:8">
      <c r="A13" s="3">
        <v>12</v>
      </c>
      <c r="B13" s="3" t="s">
        <v>3</v>
      </c>
      <c r="C13" s="3">
        <v>311</v>
      </c>
      <c r="D13" s="3">
        <v>321</v>
      </c>
      <c r="E13" s="4">
        <v>403</v>
      </c>
      <c r="F13" s="3">
        <f t="shared" si="0"/>
        <v>1035</v>
      </c>
      <c r="G13" s="3">
        <v>35</v>
      </c>
      <c r="H13" s="3">
        <v>7</v>
      </c>
    </row>
    <row r="14" spans="1:8">
      <c r="A14" s="3">
        <v>13</v>
      </c>
      <c r="B14" s="3" t="s">
        <v>4</v>
      </c>
      <c r="C14" s="3">
        <v>225</v>
      </c>
      <c r="D14" s="3">
        <v>217</v>
      </c>
      <c r="E14" s="4">
        <v>211</v>
      </c>
      <c r="F14" s="3">
        <f t="shared" si="0"/>
        <v>653</v>
      </c>
      <c r="G14" s="3">
        <v>22</v>
      </c>
      <c r="H14" s="3">
        <v>5</v>
      </c>
    </row>
    <row r="15" spans="1:8" ht="28.8">
      <c r="A15" s="3">
        <v>14</v>
      </c>
      <c r="B15" s="2" t="s">
        <v>21</v>
      </c>
      <c r="C15" s="2">
        <v>84</v>
      </c>
      <c r="D15" s="3">
        <v>96</v>
      </c>
      <c r="E15" s="4">
        <v>82</v>
      </c>
      <c r="F15" s="3">
        <f t="shared" si="0"/>
        <v>262</v>
      </c>
      <c r="G15" s="3">
        <v>9</v>
      </c>
      <c r="H15" s="3">
        <v>2</v>
      </c>
    </row>
    <row r="16" spans="1:8">
      <c r="A16" s="3">
        <v>15</v>
      </c>
      <c r="B16" s="3" t="s">
        <v>5</v>
      </c>
      <c r="C16" s="3">
        <v>104</v>
      </c>
      <c r="D16" s="3">
        <v>116</v>
      </c>
      <c r="E16" s="4">
        <v>120</v>
      </c>
      <c r="F16" s="3">
        <f t="shared" si="0"/>
        <v>340</v>
      </c>
      <c r="G16" s="3">
        <v>11</v>
      </c>
      <c r="H16" s="3">
        <v>3</v>
      </c>
    </row>
    <row r="17" spans="1:8" ht="28.8">
      <c r="A17" s="3">
        <v>16</v>
      </c>
      <c r="B17" s="2" t="s">
        <v>22</v>
      </c>
      <c r="C17" s="2">
        <v>220</v>
      </c>
      <c r="D17" s="3">
        <v>179</v>
      </c>
      <c r="E17" s="4">
        <v>187</v>
      </c>
      <c r="F17" s="3">
        <f t="shared" si="0"/>
        <v>586</v>
      </c>
      <c r="G17" s="3">
        <v>20</v>
      </c>
      <c r="H17" s="3">
        <v>5</v>
      </c>
    </row>
    <row r="18" spans="1:8">
      <c r="A18" s="3">
        <v>17</v>
      </c>
      <c r="B18" s="3" t="s">
        <v>23</v>
      </c>
      <c r="C18" s="3">
        <v>84</v>
      </c>
      <c r="D18" s="3">
        <v>81</v>
      </c>
      <c r="E18" s="4">
        <v>89</v>
      </c>
      <c r="F18" s="3">
        <f t="shared" si="0"/>
        <v>254</v>
      </c>
      <c r="G18" s="3">
        <v>9</v>
      </c>
      <c r="H18" s="3">
        <v>2</v>
      </c>
    </row>
    <row r="19" spans="1:8" ht="28.8">
      <c r="A19" s="3">
        <v>18</v>
      </c>
      <c r="B19" s="2" t="s">
        <v>24</v>
      </c>
      <c r="C19" s="2">
        <v>175</v>
      </c>
      <c r="D19" s="3">
        <v>156</v>
      </c>
      <c r="E19" s="4">
        <v>122</v>
      </c>
      <c r="F19" s="3">
        <f t="shared" si="0"/>
        <v>453</v>
      </c>
      <c r="G19" s="3">
        <v>15</v>
      </c>
      <c r="H19" s="3">
        <v>3</v>
      </c>
    </row>
    <row r="20" spans="1:8">
      <c r="A20" s="3">
        <v>19</v>
      </c>
      <c r="B20" s="3" t="s">
        <v>6</v>
      </c>
      <c r="C20" s="3">
        <v>165</v>
      </c>
      <c r="D20" s="3">
        <v>103</v>
      </c>
      <c r="E20" s="4">
        <v>117</v>
      </c>
      <c r="F20" s="3">
        <f t="shared" si="0"/>
        <v>385</v>
      </c>
      <c r="G20" s="3">
        <v>13</v>
      </c>
      <c r="H20" s="3">
        <v>3</v>
      </c>
    </row>
    <row r="21" spans="1:8">
      <c r="A21" s="3">
        <v>20</v>
      </c>
      <c r="B21" s="3" t="s">
        <v>25</v>
      </c>
      <c r="C21" s="3">
        <v>41</v>
      </c>
      <c r="D21" s="3">
        <v>41</v>
      </c>
      <c r="E21" s="3">
        <v>0</v>
      </c>
      <c r="F21" s="3">
        <f t="shared" si="0"/>
        <v>82</v>
      </c>
      <c r="G21" s="3">
        <v>3</v>
      </c>
      <c r="H21" s="3">
        <v>0</v>
      </c>
    </row>
    <row r="22" spans="1:8">
      <c r="A22" s="3">
        <v>21</v>
      </c>
      <c r="B22" s="3" t="s">
        <v>26</v>
      </c>
      <c r="C22" s="3">
        <v>0</v>
      </c>
      <c r="D22" s="3">
        <v>0</v>
      </c>
      <c r="E22" s="3">
        <v>0</v>
      </c>
      <c r="F22" s="3">
        <f t="shared" si="0"/>
        <v>0</v>
      </c>
      <c r="G22" s="3">
        <v>0</v>
      </c>
      <c r="H22" s="3">
        <v>15</v>
      </c>
    </row>
    <row r="23" spans="1:8">
      <c r="A23" s="15" t="s">
        <v>27</v>
      </c>
      <c r="B23" s="15"/>
      <c r="C23" s="5"/>
      <c r="D23" s="3"/>
      <c r="E23" s="5">
        <v>4992</v>
      </c>
      <c r="F23" s="3">
        <f>SUM(F2:F22)</f>
        <v>14900</v>
      </c>
      <c r="G23" s="5">
        <v>500</v>
      </c>
      <c r="H23" s="5">
        <f>SUM(H2:H22)</f>
        <v>120</v>
      </c>
    </row>
  </sheetData>
  <mergeCells count="1">
    <mergeCell ref="A23:B2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/>
  </sheetViews>
  <sheetFormatPr defaultColWidth="15.44140625" defaultRowHeight="14.4"/>
  <cols>
    <col min="1" max="1" width="9.44140625" customWidth="1"/>
    <col min="2" max="3" width="21.77734375" customWidth="1"/>
    <col min="4" max="6" width="21.77734375" style="13" customWidth="1"/>
  </cols>
  <sheetData>
    <row r="1" spans="1:7" ht="39.6" customHeight="1">
      <c r="A1" s="7" t="s">
        <v>39</v>
      </c>
      <c r="B1" s="8"/>
      <c r="C1" s="8"/>
      <c r="D1" s="10"/>
      <c r="E1" s="10"/>
      <c r="F1" s="11"/>
    </row>
    <row r="2" spans="1:7" ht="33" customHeight="1">
      <c r="A2" s="6" t="s">
        <v>28</v>
      </c>
      <c r="B2" s="6" t="s">
        <v>7</v>
      </c>
      <c r="C2" s="2" t="s">
        <v>38</v>
      </c>
      <c r="D2" s="12" t="s">
        <v>34</v>
      </c>
      <c r="E2" s="12" t="s">
        <v>36</v>
      </c>
      <c r="F2" s="12" t="s">
        <v>35</v>
      </c>
    </row>
    <row r="3" spans="1:7" ht="17.399999999999999" customHeight="1">
      <c r="A3" s="3">
        <v>1</v>
      </c>
      <c r="B3" s="2" t="s">
        <v>37</v>
      </c>
      <c r="C3" s="4">
        <v>633</v>
      </c>
      <c r="D3" s="9">
        <v>21</v>
      </c>
      <c r="E3" s="9">
        <v>4</v>
      </c>
      <c r="F3" s="9">
        <v>5</v>
      </c>
    </row>
    <row r="4" spans="1:7" ht="17.399999999999999" customHeight="1">
      <c r="A4" s="3">
        <v>2</v>
      </c>
      <c r="B4" s="2" t="s">
        <v>14</v>
      </c>
      <c r="C4" s="4">
        <v>2088</v>
      </c>
      <c r="D4" s="9">
        <v>70</v>
      </c>
      <c r="E4" s="9">
        <v>14</v>
      </c>
      <c r="F4" s="9">
        <v>15</v>
      </c>
    </row>
    <row r="5" spans="1:7" ht="17.399999999999999" customHeight="1">
      <c r="A5" s="3">
        <v>3</v>
      </c>
      <c r="B5" s="2" t="s">
        <v>15</v>
      </c>
      <c r="C5" s="4">
        <v>885</v>
      </c>
      <c r="D5" s="9">
        <v>30</v>
      </c>
      <c r="E5" s="9">
        <v>6</v>
      </c>
      <c r="F5" s="9">
        <v>6</v>
      </c>
    </row>
    <row r="6" spans="1:7" ht="17.399999999999999" customHeight="1">
      <c r="A6" s="3">
        <v>4</v>
      </c>
      <c r="B6" s="2" t="s">
        <v>31</v>
      </c>
      <c r="C6" s="4">
        <v>1017</v>
      </c>
      <c r="D6" s="9">
        <v>34</v>
      </c>
      <c r="E6" s="9">
        <v>7</v>
      </c>
      <c r="F6" s="9">
        <v>7</v>
      </c>
    </row>
    <row r="7" spans="1:7" ht="17.399999999999999" customHeight="1">
      <c r="A7" s="3">
        <v>5</v>
      </c>
      <c r="B7" s="2" t="s">
        <v>32</v>
      </c>
      <c r="C7" s="4">
        <v>1219</v>
      </c>
      <c r="D7" s="9">
        <v>41</v>
      </c>
      <c r="E7" s="9">
        <v>8</v>
      </c>
      <c r="F7" s="9">
        <v>9</v>
      </c>
      <c r="G7" s="13"/>
    </row>
    <row r="8" spans="1:7" ht="17.399999999999999" customHeight="1">
      <c r="A8" s="3">
        <v>6</v>
      </c>
      <c r="B8" s="2" t="s">
        <v>30</v>
      </c>
      <c r="C8" s="4">
        <v>659</v>
      </c>
      <c r="D8" s="9">
        <v>22</v>
      </c>
      <c r="E8" s="9">
        <v>4</v>
      </c>
      <c r="F8" s="9">
        <v>5</v>
      </c>
    </row>
    <row r="9" spans="1:7" ht="17.399999999999999" customHeight="1">
      <c r="A9" s="3">
        <v>7</v>
      </c>
      <c r="B9" s="2" t="s">
        <v>18</v>
      </c>
      <c r="C9" s="4">
        <v>1619</v>
      </c>
      <c r="D9" s="9">
        <v>54</v>
      </c>
      <c r="E9" s="9">
        <v>11</v>
      </c>
      <c r="F9" s="9">
        <v>11</v>
      </c>
    </row>
    <row r="10" spans="1:7" ht="17.399999999999999" customHeight="1">
      <c r="A10" s="3">
        <v>8</v>
      </c>
      <c r="B10" s="2" t="s">
        <v>29</v>
      </c>
      <c r="C10" s="4">
        <v>841</v>
      </c>
      <c r="D10" s="9">
        <v>28</v>
      </c>
      <c r="E10" s="9">
        <v>6</v>
      </c>
      <c r="F10" s="9">
        <v>6</v>
      </c>
    </row>
    <row r="11" spans="1:7" ht="17.399999999999999" customHeight="1">
      <c r="A11" s="3">
        <v>9</v>
      </c>
      <c r="B11" s="2" t="s">
        <v>19</v>
      </c>
      <c r="C11" s="4">
        <v>682</v>
      </c>
      <c r="D11" s="9">
        <v>23</v>
      </c>
      <c r="E11" s="9">
        <v>5</v>
      </c>
      <c r="F11" s="9">
        <v>5</v>
      </c>
    </row>
    <row r="12" spans="1:7" ht="17.399999999999999" customHeight="1">
      <c r="A12" s="3">
        <v>10</v>
      </c>
      <c r="B12" s="2" t="s">
        <v>20</v>
      </c>
      <c r="C12" s="4">
        <v>727</v>
      </c>
      <c r="D12" s="9">
        <v>24</v>
      </c>
      <c r="E12" s="9">
        <v>5</v>
      </c>
      <c r="F12" s="9">
        <v>5</v>
      </c>
    </row>
    <row r="13" spans="1:7" ht="17.399999999999999" customHeight="1">
      <c r="A13" s="3">
        <v>11</v>
      </c>
      <c r="B13" s="3" t="s">
        <v>2</v>
      </c>
      <c r="C13" s="4">
        <v>480</v>
      </c>
      <c r="D13" s="9">
        <v>16</v>
      </c>
      <c r="E13" s="9">
        <v>3</v>
      </c>
      <c r="F13" s="9">
        <v>3</v>
      </c>
    </row>
    <row r="14" spans="1:7" ht="17.399999999999999" customHeight="1">
      <c r="A14" s="3">
        <v>12</v>
      </c>
      <c r="B14" s="3" t="s">
        <v>3</v>
      </c>
      <c r="C14" s="4">
        <v>1035</v>
      </c>
      <c r="D14" s="9">
        <v>35</v>
      </c>
      <c r="E14" s="9">
        <v>7</v>
      </c>
      <c r="F14" s="9">
        <v>7</v>
      </c>
    </row>
    <row r="15" spans="1:7" ht="17.399999999999999" customHeight="1">
      <c r="A15" s="3">
        <v>13</v>
      </c>
      <c r="B15" s="3" t="s">
        <v>4</v>
      </c>
      <c r="C15" s="4">
        <v>653</v>
      </c>
      <c r="D15" s="9">
        <v>22</v>
      </c>
      <c r="E15" s="9">
        <v>4</v>
      </c>
      <c r="F15" s="9">
        <v>4</v>
      </c>
    </row>
    <row r="16" spans="1:7" ht="17.399999999999999" customHeight="1">
      <c r="A16" s="3">
        <v>14</v>
      </c>
      <c r="B16" s="2" t="s">
        <v>21</v>
      </c>
      <c r="C16" s="4">
        <v>262</v>
      </c>
      <c r="D16" s="9">
        <v>9</v>
      </c>
      <c r="E16" s="9">
        <v>2</v>
      </c>
      <c r="F16" s="9">
        <v>2</v>
      </c>
    </row>
    <row r="17" spans="1:6" ht="17.399999999999999" customHeight="1">
      <c r="A17" s="3">
        <v>15</v>
      </c>
      <c r="B17" s="3" t="s">
        <v>5</v>
      </c>
      <c r="C17" s="4">
        <v>340</v>
      </c>
      <c r="D17" s="9">
        <v>11</v>
      </c>
      <c r="E17" s="9">
        <v>1</v>
      </c>
      <c r="F17" s="9">
        <v>1</v>
      </c>
    </row>
    <row r="18" spans="1:6" ht="17.399999999999999" customHeight="1">
      <c r="A18" s="3">
        <v>16</v>
      </c>
      <c r="B18" s="2" t="s">
        <v>22</v>
      </c>
      <c r="C18" s="4">
        <v>586</v>
      </c>
      <c r="D18" s="9">
        <v>20</v>
      </c>
      <c r="E18" s="9">
        <v>4</v>
      </c>
      <c r="F18" s="9">
        <v>5</v>
      </c>
    </row>
    <row r="19" spans="1:6" ht="17.399999999999999" customHeight="1">
      <c r="A19" s="3">
        <v>17</v>
      </c>
      <c r="B19" s="3" t="s">
        <v>23</v>
      </c>
      <c r="C19" s="4">
        <v>254</v>
      </c>
      <c r="D19" s="9">
        <v>9</v>
      </c>
      <c r="E19" s="9">
        <v>2</v>
      </c>
      <c r="F19" s="9">
        <v>2</v>
      </c>
    </row>
    <row r="20" spans="1:6" ht="17.399999999999999" customHeight="1">
      <c r="A20" s="3">
        <v>18</v>
      </c>
      <c r="B20" s="2" t="s">
        <v>24</v>
      </c>
      <c r="C20" s="4">
        <v>453</v>
      </c>
      <c r="D20" s="9">
        <v>15</v>
      </c>
      <c r="E20" s="9">
        <v>3</v>
      </c>
      <c r="F20" s="9">
        <v>3</v>
      </c>
    </row>
    <row r="21" spans="1:6" ht="17.399999999999999" customHeight="1">
      <c r="A21" s="3">
        <v>19</v>
      </c>
      <c r="B21" s="3" t="s">
        <v>6</v>
      </c>
      <c r="C21" s="4">
        <v>385</v>
      </c>
      <c r="D21" s="9">
        <v>13</v>
      </c>
      <c r="E21" s="9">
        <v>3</v>
      </c>
      <c r="F21" s="9">
        <v>3</v>
      </c>
    </row>
    <row r="22" spans="1:6" ht="17.399999999999999" customHeight="1">
      <c r="A22" s="3">
        <v>20</v>
      </c>
      <c r="B22" s="3" t="s">
        <v>25</v>
      </c>
      <c r="C22" s="6">
        <v>82</v>
      </c>
      <c r="D22" s="9">
        <v>3</v>
      </c>
      <c r="E22" s="9">
        <v>1</v>
      </c>
      <c r="F22" s="9">
        <v>1</v>
      </c>
    </row>
    <row r="23" spans="1:6" ht="17.399999999999999" customHeight="1">
      <c r="A23" s="3">
        <v>21</v>
      </c>
      <c r="B23" s="3" t="s">
        <v>26</v>
      </c>
      <c r="C23" s="6">
        <v>8443</v>
      </c>
      <c r="D23" s="9">
        <v>100</v>
      </c>
      <c r="E23" s="9">
        <v>20</v>
      </c>
      <c r="F23" s="9">
        <v>10</v>
      </c>
    </row>
    <row r="24" spans="1:6" ht="17.399999999999999" customHeight="1">
      <c r="A24" s="15" t="s">
        <v>27</v>
      </c>
      <c r="B24" s="15"/>
      <c r="C24" s="14">
        <v>23343</v>
      </c>
      <c r="D24" s="9">
        <f>SUM(D3:D23)</f>
        <v>600</v>
      </c>
      <c r="E24" s="9">
        <f>SUM(E3:E23)</f>
        <v>120</v>
      </c>
      <c r="F24" s="9">
        <f>SUM(F3:F23)</f>
        <v>115</v>
      </c>
    </row>
  </sheetData>
  <mergeCells count="1">
    <mergeCell ref="A24:B24"/>
  </mergeCells>
  <phoneticPr fontId="1" type="noConversion"/>
  <pageMargins left="1.1811023622047245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2015-04-07T03:03:17Z</dcterms:modified>
</cp:coreProperties>
</file>